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UFFALO\"/>
    </mc:Choice>
  </mc:AlternateContent>
  <xr:revisionPtr revIDLastSave="0" documentId="8_{1EE797DB-05DA-4A24-88A6-F12CDA0FB008}" xr6:coauthVersionLast="47" xr6:coauthVersionMax="47" xr10:uidLastSave="{00000000-0000-0000-0000-000000000000}"/>
  <bookViews>
    <workbookView xWindow="10092" yWindow="768" windowWidth="12948" windowHeight="11592" xr2:uid="{7319A3EF-1948-4829-90FE-0BBE4223267F}"/>
  </bookViews>
  <sheets>
    <sheet name="R5　財産目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H43" i="1"/>
  <c r="I47" i="1" s="1"/>
  <c r="G30" i="1"/>
  <c r="G27" i="1"/>
  <c r="C25" i="1"/>
  <c r="G23" i="1"/>
  <c r="H31" i="1" s="1"/>
  <c r="H19" i="1"/>
  <c r="I32" i="1" l="1"/>
  <c r="I48" i="1" s="1"/>
</calcChain>
</file>

<file path=xl/sharedStrings.xml><?xml version="1.0" encoding="utf-8"?>
<sst xmlns="http://schemas.openxmlformats.org/spreadsheetml/2006/main" count="52" uniqueCount="49">
  <si>
    <t>令和５年度　財産目録</t>
    <rPh sb="0" eb="2">
      <t>レイワ</t>
    </rPh>
    <rPh sb="3" eb="4">
      <t>ネン</t>
    </rPh>
    <rPh sb="4" eb="5">
      <t>ド</t>
    </rPh>
    <rPh sb="6" eb="8">
      <t>ザイサン</t>
    </rPh>
    <rPh sb="8" eb="10">
      <t>モクロク</t>
    </rPh>
    <phoneticPr fontId="4"/>
  </si>
  <si>
    <t>令和６年３月３１日現在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</si>
  <si>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NPO法人千葉盲ろう者友の会</t>
    <rPh sb="0" eb="5">
      <t>npoホウジン</t>
    </rPh>
    <rPh sb="5" eb="8">
      <t>チバモウ</t>
    </rPh>
    <rPh sb="10" eb="11">
      <t>シャ</t>
    </rPh>
    <rPh sb="11" eb="12">
      <t>トモ</t>
    </rPh>
    <rPh sb="13" eb="14">
      <t>カイ</t>
    </rPh>
    <phoneticPr fontId="4"/>
  </si>
  <si>
    <t>（単位：円）</t>
    <rPh sb="1" eb="3">
      <t>タンイ</t>
    </rPh>
    <rPh sb="4" eb="5">
      <t>エン</t>
    </rPh>
    <phoneticPr fontId="4"/>
  </si>
  <si>
    <t>科目</t>
    <rPh sb="0" eb="2">
      <t>カモク</t>
    </rPh>
    <phoneticPr fontId="4"/>
  </si>
  <si>
    <t>金額</t>
    <rPh sb="0" eb="2">
      <t>キンガク</t>
    </rPh>
    <phoneticPr fontId="4"/>
  </si>
  <si>
    <t>Ⅰ</t>
    <phoneticPr fontId="4"/>
  </si>
  <si>
    <t>資産の部</t>
    <phoneticPr fontId="4"/>
  </si>
  <si>
    <t>１．</t>
    <phoneticPr fontId="4"/>
  </si>
  <si>
    <t>流動資産</t>
    <phoneticPr fontId="4"/>
  </si>
  <si>
    <t>現金預金</t>
  </si>
  <si>
    <t>手元現金</t>
    <phoneticPr fontId="4"/>
  </si>
  <si>
    <t>普通預金　ゆうちょ銀行振替口座</t>
    <rPh sb="0" eb="4">
      <t>フツウヨキン</t>
    </rPh>
    <rPh sb="9" eb="11">
      <t>ギンコウ</t>
    </rPh>
    <rPh sb="11" eb="15">
      <t>フリカエコウザ</t>
    </rPh>
    <phoneticPr fontId="4"/>
  </si>
  <si>
    <t>会費用</t>
    <rPh sb="0" eb="2">
      <t>カイヒ</t>
    </rPh>
    <rPh sb="2" eb="3">
      <t>ヨウ</t>
    </rPh>
    <phoneticPr fontId="3"/>
  </si>
  <si>
    <t>普通預金　ゆうちょ銀行総合口座</t>
    <rPh sb="0" eb="4">
      <t>フツウヨキン</t>
    </rPh>
    <rPh sb="9" eb="11">
      <t>ギンコウ</t>
    </rPh>
    <rPh sb="11" eb="15">
      <t>ソウゴウコウザ</t>
    </rPh>
    <phoneticPr fontId="4"/>
  </si>
  <si>
    <t>同行</t>
    <rPh sb="0" eb="2">
      <t>ドウコウ</t>
    </rPh>
    <phoneticPr fontId="3"/>
  </si>
  <si>
    <t>普通預金　千葉銀行長洲支店</t>
    <rPh sb="0" eb="4">
      <t>フツウヨキン</t>
    </rPh>
    <rPh sb="5" eb="9">
      <t>チバギンコウ</t>
    </rPh>
    <rPh sb="9" eb="11">
      <t>ナガス</t>
    </rPh>
    <rPh sb="11" eb="13">
      <t>シテン</t>
    </rPh>
    <phoneticPr fontId="4"/>
  </si>
  <si>
    <t>友の会</t>
    <rPh sb="0" eb="1">
      <t>トモ</t>
    </rPh>
    <rPh sb="2" eb="3">
      <t>カイ</t>
    </rPh>
    <phoneticPr fontId="3"/>
  </si>
  <si>
    <t>委託</t>
    <rPh sb="0" eb="2">
      <t>イタク</t>
    </rPh>
    <phoneticPr fontId="3"/>
  </si>
  <si>
    <t>普通預金　千葉銀行長洲支店</t>
    <phoneticPr fontId="3"/>
  </si>
  <si>
    <t>創業</t>
    <rPh sb="0" eb="2">
      <t>ソウギョウ</t>
    </rPh>
    <phoneticPr fontId="3"/>
  </si>
  <si>
    <t>未収金</t>
    <phoneticPr fontId="4"/>
  </si>
  <si>
    <t>介護報酬未収金等</t>
    <rPh sb="0" eb="4">
      <t>カイゴホウシュウ</t>
    </rPh>
    <rPh sb="4" eb="7">
      <t>ミシュウキン</t>
    </rPh>
    <rPh sb="7" eb="8">
      <t>トウ</t>
    </rPh>
    <phoneticPr fontId="4"/>
  </si>
  <si>
    <t>流動資産合計</t>
    <phoneticPr fontId="4"/>
  </si>
  <si>
    <t>２．</t>
    <phoneticPr fontId="4"/>
  </si>
  <si>
    <t>固定資産</t>
    <phoneticPr fontId="4"/>
  </si>
  <si>
    <t>（１）</t>
    <phoneticPr fontId="4"/>
  </si>
  <si>
    <t>有形固定資産</t>
  </si>
  <si>
    <t>有形固定資産計</t>
    <phoneticPr fontId="4"/>
  </si>
  <si>
    <t>無形固定資産</t>
    <phoneticPr fontId="4"/>
  </si>
  <si>
    <t>無形固定資産計</t>
    <phoneticPr fontId="4"/>
  </si>
  <si>
    <t>（３）</t>
    <phoneticPr fontId="4"/>
  </si>
  <si>
    <t>投資その他の資産</t>
    <phoneticPr fontId="4"/>
  </si>
  <si>
    <t>投資その他の資産計</t>
    <phoneticPr fontId="4"/>
  </si>
  <si>
    <t>固定資産合計</t>
    <phoneticPr fontId="4"/>
  </si>
  <si>
    <t>資産合計</t>
    <phoneticPr fontId="4"/>
  </si>
  <si>
    <t>Ⅱ</t>
    <phoneticPr fontId="4"/>
  </si>
  <si>
    <t>負債の部</t>
    <phoneticPr fontId="4"/>
  </si>
  <si>
    <t>流動負債</t>
  </si>
  <si>
    <t>未払金</t>
    <phoneticPr fontId="4"/>
  </si>
  <si>
    <t>通訳介助員謝金等</t>
    <rPh sb="0" eb="5">
      <t>ツウヤクカイジョイン</t>
    </rPh>
    <rPh sb="5" eb="8">
      <t>シャキントウ</t>
    </rPh>
    <phoneticPr fontId="4"/>
  </si>
  <si>
    <t>預り金</t>
    <phoneticPr fontId="4"/>
  </si>
  <si>
    <t>源泉所得税預り金等</t>
    <rPh sb="8" eb="9">
      <t>トウ</t>
    </rPh>
    <phoneticPr fontId="4"/>
  </si>
  <si>
    <t>前受会費</t>
    <rPh sb="0" eb="4">
      <t>マエウケカイヒ</t>
    </rPh>
    <phoneticPr fontId="4"/>
  </si>
  <si>
    <t>流動負債合計</t>
    <phoneticPr fontId="4"/>
  </si>
  <si>
    <t>固定負債</t>
    <phoneticPr fontId="4"/>
  </si>
  <si>
    <t>固定負債合計</t>
    <phoneticPr fontId="4"/>
  </si>
  <si>
    <t>負債合計</t>
    <phoneticPr fontId="4"/>
  </si>
  <si>
    <t>正味財産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</si>
</sst>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u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2" fillId="0" borderId="0" xfId="0" applyNumberFormat="1" applyFont="1" applyAlignment="1">
      <alignment horizontal="centerContinuous"/>
    </xf>
    <xf numFmtId="176" fontId="1" fillId="0" borderId="0" xfId="0" applyNumberFormat="1" applyFont="1">
      <alignment vertical="center"/>
    </xf>
    <xf numFmtId="176" fontId="5" fillId="0" borderId="0" xfId="0" applyNumberFormat="1" applyFont="1" applyAlignment="1">
      <alignment horizontal="centerContinuous"/>
    </xf>
    <xf numFmtId="176" fontId="5" fillId="0" borderId="0" xfId="0" applyNumberFormat="1" applyFont="1" applyAlignment="1"/>
    <xf numFmtId="176" fontId="5" fillId="0" borderId="0" xfId="0" applyNumberFormat="1" applyFont="1" applyAlignment="1">
      <alignment horizontal="right"/>
    </xf>
    <xf numFmtId="176" fontId="5" fillId="0" borderId="1" xfId="0" applyNumberFormat="1" applyFont="1" applyBorder="1" applyAlignment="1">
      <alignment horizontal="centerContinuous"/>
    </xf>
    <xf numFmtId="176" fontId="5" fillId="0" borderId="2" xfId="0" applyNumberFormat="1" applyFont="1" applyBorder="1" applyAlignment="1">
      <alignment horizontal="centerContinuous"/>
    </xf>
    <xf numFmtId="176" fontId="5" fillId="0" borderId="3" xfId="0" applyNumberFormat="1" applyFont="1" applyBorder="1" applyAlignment="1">
      <alignment horizontal="centerContinuous"/>
    </xf>
    <xf numFmtId="176" fontId="5" fillId="0" borderId="5" xfId="0" applyNumberFormat="1" applyFont="1" applyBorder="1" applyAlignment="1"/>
    <xf numFmtId="176" fontId="5" fillId="0" borderId="6" xfId="0" applyNumberFormat="1" applyFont="1" applyBorder="1" applyAlignment="1"/>
    <xf numFmtId="176" fontId="5" fillId="0" borderId="7" xfId="0" applyNumberFormat="1" applyFont="1" applyBorder="1" applyAlignment="1"/>
    <xf numFmtId="176" fontId="5" fillId="0" borderId="8" xfId="0" applyNumberFormat="1" applyFont="1" applyBorder="1" applyAlignment="1">
      <alignment horizontal="right"/>
    </xf>
    <xf numFmtId="176" fontId="5" fillId="0" borderId="9" xfId="0" applyNumberFormat="1" applyFont="1" applyBorder="1" applyAlignment="1"/>
    <xf numFmtId="176" fontId="5" fillId="0" borderId="10" xfId="0" applyNumberFormat="1" applyFont="1" applyBorder="1" applyAlignment="1"/>
    <xf numFmtId="176" fontId="5" fillId="0" borderId="11" xfId="0" applyNumberFormat="1" applyFont="1" applyBorder="1" applyAlignment="1">
      <alignment horizontal="right"/>
    </xf>
    <xf numFmtId="176" fontId="5" fillId="0" borderId="11" xfId="0" applyNumberFormat="1" applyFont="1" applyBorder="1" applyAlignment="1"/>
    <xf numFmtId="176" fontId="5" fillId="0" borderId="12" xfId="0" applyNumberFormat="1" applyFont="1" applyBorder="1" applyAlignment="1">
      <alignment horizontal="right"/>
    </xf>
    <xf numFmtId="176" fontId="5" fillId="2" borderId="0" xfId="0" applyNumberFormat="1" applyFont="1" applyFill="1" applyAlignment="1">
      <alignment horizontal="right"/>
    </xf>
    <xf numFmtId="176" fontId="5" fillId="2" borderId="4" xfId="0" applyNumberFormat="1" applyFont="1" applyFill="1" applyBorder="1" applyAlignment="1">
      <alignment horizontal="right"/>
    </xf>
    <xf numFmtId="176" fontId="5" fillId="2" borderId="11" xfId="0" applyNumberFormat="1" applyFont="1" applyFill="1" applyBorder="1" applyAlignment="1">
      <alignment horizontal="right"/>
    </xf>
    <xf numFmtId="176" fontId="5" fillId="2" borderId="12" xfId="0" applyNumberFormat="1" applyFont="1" applyFill="1" applyBorder="1" applyAlignment="1">
      <alignment horizontal="right"/>
    </xf>
    <xf numFmtId="176" fontId="5" fillId="0" borderId="13" xfId="0" applyNumberFormat="1" applyFont="1" applyBorder="1" applyAlignment="1"/>
    <xf numFmtId="176" fontId="5" fillId="0" borderId="14" xfId="0" applyNumberFormat="1" applyFont="1" applyBorder="1" applyAlignment="1"/>
    <xf numFmtId="176" fontId="5" fillId="0" borderId="15" xfId="0" applyNumberFormat="1" applyFont="1" applyBorder="1" applyAlignment="1"/>
    <xf numFmtId="176" fontId="5" fillId="0" borderId="14" xfId="0" applyNumberFormat="1" applyFont="1" applyBorder="1" applyAlignment="1">
      <alignment horizontal="right"/>
    </xf>
    <xf numFmtId="176" fontId="5" fillId="2" borderId="16" xfId="0" applyNumberFormat="1" applyFont="1" applyFill="1" applyBorder="1" applyAlignment="1">
      <alignment horizontal="right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43A22-6E68-4214-B29A-656A955FDE60}">
  <sheetPr>
    <pageSetUpPr fitToPage="1"/>
  </sheetPr>
  <dimension ref="A1:I49"/>
  <sheetViews>
    <sheetView tabSelected="1" workbookViewId="0"/>
  </sheetViews>
  <sheetFormatPr defaultRowHeight="18" x14ac:dyDescent="0.45"/>
  <cols>
    <col min="1" max="2" width="2.3984375" style="2" customWidth="1"/>
    <col min="3" max="5" width="1.8984375" style="2" customWidth="1"/>
    <col min="6" max="6" width="26.09765625" style="2" customWidth="1"/>
    <col min="7" max="9" width="15" style="2" customWidth="1"/>
    <col min="10" max="10" width="8.796875" style="2"/>
    <col min="11" max="11" width="13.69921875" style="2" customWidth="1"/>
    <col min="12" max="12" width="15.69921875" style="2" customWidth="1"/>
    <col min="13" max="16384" width="8.79687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4"/>
      <c r="B3" s="4"/>
      <c r="C3" s="4"/>
      <c r="D3" s="4"/>
      <c r="E3" s="4"/>
      <c r="F3" s="4"/>
      <c r="G3" s="4" t="s">
        <v>2</v>
      </c>
      <c r="H3" s="4"/>
      <c r="I3" s="5"/>
    </row>
    <row r="4" spans="1:9" x14ac:dyDescent="0.2">
      <c r="A4" s="4"/>
      <c r="B4" s="4"/>
      <c r="C4" s="4"/>
      <c r="D4" s="4"/>
      <c r="E4" s="4"/>
      <c r="F4" s="4"/>
      <c r="G4" s="4"/>
      <c r="H4" s="4"/>
      <c r="I4" s="5" t="s">
        <v>3</v>
      </c>
    </row>
    <row r="5" spans="1:9" x14ac:dyDescent="0.2">
      <c r="A5" s="6" t="s">
        <v>4</v>
      </c>
      <c r="B5" s="7"/>
      <c r="C5" s="7"/>
      <c r="D5" s="7"/>
      <c r="E5" s="7"/>
      <c r="F5" s="8"/>
      <c r="G5" s="27" t="s">
        <v>5</v>
      </c>
      <c r="H5" s="28"/>
      <c r="I5" s="28"/>
    </row>
    <row r="6" spans="1:9" x14ac:dyDescent="0.2">
      <c r="A6" s="9" t="s">
        <v>6</v>
      </c>
      <c r="B6" s="10" t="s">
        <v>7</v>
      </c>
      <c r="C6" s="10"/>
      <c r="D6" s="10"/>
      <c r="E6" s="10"/>
      <c r="F6" s="11"/>
      <c r="G6" s="12"/>
      <c r="H6" s="5"/>
      <c r="I6" s="12"/>
    </row>
    <row r="7" spans="1:9" x14ac:dyDescent="0.2">
      <c r="A7" s="13"/>
      <c r="B7" s="4" t="s">
        <v>8</v>
      </c>
      <c r="C7" s="4" t="s">
        <v>9</v>
      </c>
      <c r="D7" s="4"/>
      <c r="E7" s="4"/>
      <c r="F7" s="14"/>
      <c r="G7" s="15"/>
      <c r="H7" s="5"/>
      <c r="I7" s="15"/>
    </row>
    <row r="8" spans="1:9" x14ac:dyDescent="0.2">
      <c r="A8" s="13"/>
      <c r="B8" s="4"/>
      <c r="C8" s="4" t="s">
        <v>10</v>
      </c>
      <c r="D8" s="4"/>
      <c r="E8" s="4"/>
      <c r="F8" s="14"/>
      <c r="G8" s="16"/>
      <c r="H8" s="5"/>
      <c r="I8" s="15"/>
    </row>
    <row r="9" spans="1:9" x14ac:dyDescent="0.2">
      <c r="A9" s="13"/>
      <c r="B9" s="4"/>
      <c r="C9" s="4"/>
      <c r="D9" s="4" t="s">
        <v>11</v>
      </c>
      <c r="E9" s="4"/>
      <c r="F9" s="14"/>
      <c r="G9" s="15">
        <v>998092</v>
      </c>
      <c r="H9" s="5"/>
      <c r="I9" s="15"/>
    </row>
    <row r="10" spans="1:9" x14ac:dyDescent="0.2">
      <c r="A10" s="13"/>
      <c r="B10" s="4"/>
      <c r="C10" s="4"/>
      <c r="D10" s="4" t="s">
        <v>12</v>
      </c>
      <c r="E10" s="4"/>
      <c r="F10" s="14"/>
      <c r="G10" s="15">
        <v>1380332</v>
      </c>
      <c r="H10" s="5" t="s">
        <v>13</v>
      </c>
      <c r="I10" s="15"/>
    </row>
    <row r="11" spans="1:9" x14ac:dyDescent="0.2">
      <c r="A11" s="13"/>
      <c r="B11" s="4"/>
      <c r="C11" s="4"/>
      <c r="D11" s="4" t="s">
        <v>14</v>
      </c>
      <c r="E11" s="4"/>
      <c r="F11" s="14"/>
      <c r="G11" s="15">
        <v>1836536</v>
      </c>
      <c r="H11" s="5" t="s">
        <v>15</v>
      </c>
      <c r="I11" s="15"/>
    </row>
    <row r="12" spans="1:9" x14ac:dyDescent="0.2">
      <c r="A12" s="13"/>
      <c r="B12" s="4"/>
      <c r="C12" s="4"/>
      <c r="D12" s="4" t="s">
        <v>16</v>
      </c>
      <c r="E12" s="4"/>
      <c r="F12" s="14"/>
      <c r="G12" s="15">
        <v>2003483</v>
      </c>
      <c r="H12" s="5" t="s">
        <v>17</v>
      </c>
      <c r="I12" s="15"/>
    </row>
    <row r="13" spans="1:9" x14ac:dyDescent="0.2">
      <c r="A13" s="13"/>
      <c r="B13" s="4"/>
      <c r="C13" s="4"/>
      <c r="D13" s="4" t="s">
        <v>16</v>
      </c>
      <c r="E13" s="4"/>
      <c r="F13" s="14"/>
      <c r="G13" s="15">
        <v>4000000</v>
      </c>
      <c r="H13" s="5" t="s">
        <v>18</v>
      </c>
      <c r="I13" s="15"/>
    </row>
    <row r="14" spans="1:9" x14ac:dyDescent="0.2">
      <c r="A14" s="13"/>
      <c r="B14" s="4"/>
      <c r="C14" s="4"/>
      <c r="D14" s="4" t="s">
        <v>19</v>
      </c>
      <c r="E14" s="4"/>
      <c r="F14" s="14"/>
      <c r="G14" s="15">
        <v>1597717</v>
      </c>
      <c r="H14" s="5" t="s">
        <v>20</v>
      </c>
      <c r="I14" s="15"/>
    </row>
    <row r="15" spans="1:9" x14ac:dyDescent="0.2">
      <c r="A15" s="13"/>
      <c r="B15" s="4"/>
      <c r="C15" s="4" t="s">
        <v>21</v>
      </c>
      <c r="D15" s="4"/>
      <c r="E15" s="4"/>
      <c r="F15" s="14"/>
      <c r="G15" s="15"/>
      <c r="H15" s="5"/>
      <c r="I15" s="15"/>
    </row>
    <row r="16" spans="1:9" x14ac:dyDescent="0.2">
      <c r="A16" s="13"/>
      <c r="B16" s="4"/>
      <c r="C16" s="4"/>
      <c r="D16" s="4" t="s">
        <v>22</v>
      </c>
      <c r="E16" s="4"/>
      <c r="F16" s="14"/>
      <c r="G16" s="15">
        <v>5538308</v>
      </c>
      <c r="H16" s="5"/>
      <c r="I16" s="15"/>
    </row>
    <row r="17" spans="1:9" x14ac:dyDescent="0.2">
      <c r="A17" s="13"/>
      <c r="B17" s="4"/>
      <c r="C17" s="4"/>
      <c r="D17" s="4"/>
      <c r="E17" s="4"/>
      <c r="F17" s="14"/>
      <c r="G17" s="15"/>
      <c r="H17" s="5"/>
      <c r="I17" s="15"/>
    </row>
    <row r="18" spans="1:9" x14ac:dyDescent="0.2">
      <c r="A18" s="13"/>
      <c r="B18" s="4"/>
      <c r="C18" s="4"/>
      <c r="D18" s="4"/>
      <c r="E18" s="4"/>
      <c r="F18" s="14"/>
      <c r="G18" s="17"/>
      <c r="H18" s="5"/>
      <c r="I18" s="15"/>
    </row>
    <row r="19" spans="1:9" x14ac:dyDescent="0.2">
      <c r="A19" s="13"/>
      <c r="B19" s="4"/>
      <c r="C19" s="4" t="s">
        <v>23</v>
      </c>
      <c r="D19" s="4"/>
      <c r="E19" s="4"/>
      <c r="F19" s="14"/>
      <c r="G19" s="15"/>
      <c r="H19" s="18">
        <f>SUM(G9:G16)</f>
        <v>17354468</v>
      </c>
      <c r="I19" s="15"/>
    </row>
    <row r="20" spans="1:9" x14ac:dyDescent="0.2">
      <c r="A20" s="13"/>
      <c r="B20" s="4" t="s">
        <v>24</v>
      </c>
      <c r="C20" s="4" t="s">
        <v>25</v>
      </c>
      <c r="D20" s="4"/>
      <c r="E20" s="4"/>
      <c r="F20" s="14"/>
      <c r="G20" s="15"/>
      <c r="H20" s="5"/>
      <c r="I20" s="15"/>
    </row>
    <row r="21" spans="1:9" x14ac:dyDescent="0.2">
      <c r="A21" s="13"/>
      <c r="B21" s="4"/>
      <c r="C21" s="29" t="s">
        <v>26</v>
      </c>
      <c r="D21" s="29"/>
      <c r="E21" s="4" t="s">
        <v>27</v>
      </c>
      <c r="F21" s="14"/>
      <c r="G21" s="15"/>
      <c r="H21" s="5"/>
      <c r="I21" s="15"/>
    </row>
    <row r="22" spans="1:9" x14ac:dyDescent="0.2">
      <c r="A22" s="13"/>
      <c r="B22" s="4"/>
      <c r="C22" s="4"/>
      <c r="D22" s="4"/>
      <c r="E22" s="4"/>
      <c r="F22" s="14"/>
      <c r="G22" s="15"/>
      <c r="H22" s="5"/>
      <c r="I22" s="15"/>
    </row>
    <row r="23" spans="1:9" x14ac:dyDescent="0.2">
      <c r="A23" s="13"/>
      <c r="B23" s="4"/>
      <c r="C23" s="4"/>
      <c r="D23" s="4"/>
      <c r="E23" s="4" t="s">
        <v>28</v>
      </c>
      <c r="F23" s="14"/>
      <c r="G23" s="19">
        <f>SUM(G22:G22)</f>
        <v>0</v>
      </c>
      <c r="H23" s="5"/>
      <c r="I23" s="15"/>
    </row>
    <row r="24" spans="1:9" x14ac:dyDescent="0.2">
      <c r="A24" s="13"/>
      <c r="B24" s="4"/>
      <c r="C24" s="4"/>
      <c r="D24" s="4"/>
      <c r="E24" s="4"/>
      <c r="F24" s="14"/>
      <c r="G24" s="20"/>
      <c r="H24" s="5"/>
      <c r="I24" s="15"/>
    </row>
    <row r="25" spans="1:9" x14ac:dyDescent="0.2">
      <c r="A25" s="13"/>
      <c r="B25" s="4"/>
      <c r="C25" s="29">
        <f>D24-L25</f>
        <v>0</v>
      </c>
      <c r="D25" s="29"/>
      <c r="E25" s="4" t="s">
        <v>29</v>
      </c>
      <c r="F25" s="14"/>
      <c r="G25" s="15"/>
      <c r="H25" s="5"/>
      <c r="I25" s="15"/>
    </row>
    <row r="26" spans="1:9" x14ac:dyDescent="0.2">
      <c r="A26" s="13"/>
      <c r="B26" s="4"/>
      <c r="C26" s="4"/>
      <c r="D26" s="4"/>
      <c r="E26" s="4"/>
      <c r="F26" s="14"/>
      <c r="G26" s="15"/>
      <c r="H26" s="5"/>
      <c r="I26" s="15"/>
    </row>
    <row r="27" spans="1:9" x14ac:dyDescent="0.2">
      <c r="A27" s="13"/>
      <c r="B27" s="4"/>
      <c r="C27" s="4"/>
      <c r="D27" s="4"/>
      <c r="E27" s="4" t="s">
        <v>30</v>
      </c>
      <c r="F27" s="14"/>
      <c r="G27" s="19">
        <f>SUM(G26:G26)</f>
        <v>0</v>
      </c>
      <c r="H27" s="5"/>
      <c r="I27" s="15"/>
    </row>
    <row r="28" spans="1:9" x14ac:dyDescent="0.2">
      <c r="A28" s="13"/>
      <c r="B28" s="4"/>
      <c r="C28" s="29" t="s">
        <v>31</v>
      </c>
      <c r="D28" s="29"/>
      <c r="E28" s="4" t="s">
        <v>32</v>
      </c>
      <c r="F28" s="14"/>
      <c r="G28" s="15"/>
      <c r="H28" s="5"/>
      <c r="I28" s="15"/>
    </row>
    <row r="29" spans="1:9" x14ac:dyDescent="0.2">
      <c r="A29" s="13"/>
      <c r="B29" s="4"/>
      <c r="C29" s="4"/>
      <c r="D29" s="4"/>
      <c r="E29" s="4"/>
      <c r="F29" s="14"/>
      <c r="G29" s="15"/>
      <c r="H29" s="5"/>
      <c r="I29" s="15"/>
    </row>
    <row r="30" spans="1:9" x14ac:dyDescent="0.2">
      <c r="A30" s="13"/>
      <c r="B30" s="4"/>
      <c r="C30" s="4"/>
      <c r="D30" s="4"/>
      <c r="E30" s="4" t="s">
        <v>33</v>
      </c>
      <c r="F30" s="14"/>
      <c r="G30" s="19">
        <f>SUM(G29:G29)</f>
        <v>0</v>
      </c>
      <c r="H30" s="5"/>
      <c r="I30" s="15"/>
    </row>
    <row r="31" spans="1:9" x14ac:dyDescent="0.2">
      <c r="A31" s="13"/>
      <c r="B31" s="4"/>
      <c r="C31" s="4" t="s">
        <v>34</v>
      </c>
      <c r="D31" s="4"/>
      <c r="E31" s="4"/>
      <c r="F31" s="14"/>
      <c r="G31" s="15"/>
      <c r="H31" s="21">
        <f>G23+G27+G30</f>
        <v>0</v>
      </c>
      <c r="I31" s="15"/>
    </row>
    <row r="32" spans="1:9" x14ac:dyDescent="0.2">
      <c r="A32" s="22"/>
      <c r="B32" s="23" t="s">
        <v>35</v>
      </c>
      <c r="C32" s="23"/>
      <c r="D32" s="23"/>
      <c r="E32" s="23"/>
      <c r="F32" s="24"/>
      <c r="G32" s="17"/>
      <c r="H32" s="25"/>
      <c r="I32" s="21">
        <f>H19+H31</f>
        <v>17354468</v>
      </c>
    </row>
    <row r="33" spans="1:9" x14ac:dyDescent="0.2">
      <c r="A33" s="13" t="s">
        <v>36</v>
      </c>
      <c r="B33" s="4" t="s">
        <v>37</v>
      </c>
      <c r="C33" s="4"/>
      <c r="D33" s="4"/>
      <c r="E33" s="4"/>
      <c r="F33" s="14"/>
      <c r="G33" s="15"/>
      <c r="H33" s="5"/>
      <c r="I33" s="15"/>
    </row>
    <row r="34" spans="1:9" x14ac:dyDescent="0.2">
      <c r="A34" s="13"/>
      <c r="B34" s="4" t="s">
        <v>8</v>
      </c>
      <c r="C34" s="4" t="s">
        <v>38</v>
      </c>
      <c r="D34" s="4"/>
      <c r="E34" s="4"/>
      <c r="F34" s="14"/>
      <c r="G34" s="15"/>
      <c r="H34" s="5"/>
      <c r="I34" s="15"/>
    </row>
    <row r="35" spans="1:9" x14ac:dyDescent="0.2">
      <c r="A35" s="13"/>
      <c r="B35" s="4"/>
      <c r="C35" s="4" t="s">
        <v>39</v>
      </c>
      <c r="D35" s="4"/>
      <c r="E35" s="4"/>
      <c r="F35" s="14"/>
      <c r="G35" s="15"/>
      <c r="H35" s="5"/>
      <c r="I35" s="15"/>
    </row>
    <row r="36" spans="1:9" x14ac:dyDescent="0.2">
      <c r="A36" s="13"/>
      <c r="B36" s="4"/>
      <c r="C36" s="4"/>
      <c r="D36" s="4" t="s">
        <v>40</v>
      </c>
      <c r="E36" s="4"/>
      <c r="F36" s="14"/>
      <c r="G36" s="15">
        <v>7703567</v>
      </c>
      <c r="H36" s="5"/>
      <c r="I36" s="15"/>
    </row>
    <row r="37" spans="1:9" x14ac:dyDescent="0.2">
      <c r="A37" s="13"/>
      <c r="B37" s="4"/>
      <c r="C37" s="4"/>
      <c r="D37" s="4"/>
      <c r="E37" s="4"/>
      <c r="F37" s="14"/>
      <c r="G37" s="15"/>
      <c r="H37" s="5"/>
      <c r="I37" s="15"/>
    </row>
    <row r="38" spans="1:9" x14ac:dyDescent="0.2">
      <c r="A38" s="13"/>
      <c r="B38" s="4"/>
      <c r="C38" s="4" t="s">
        <v>41</v>
      </c>
      <c r="D38" s="4"/>
      <c r="E38" s="4"/>
      <c r="F38" s="14"/>
      <c r="G38" s="15"/>
      <c r="H38" s="5"/>
      <c r="I38" s="15"/>
    </row>
    <row r="39" spans="1:9" x14ac:dyDescent="0.2">
      <c r="A39" s="13"/>
      <c r="B39" s="4"/>
      <c r="C39" s="4"/>
      <c r="D39" s="4" t="s">
        <v>42</v>
      </c>
      <c r="E39" s="4"/>
      <c r="F39" s="14"/>
      <c r="G39" s="15">
        <v>508789</v>
      </c>
      <c r="H39" s="5"/>
      <c r="I39" s="15"/>
    </row>
    <row r="40" spans="1:9" x14ac:dyDescent="0.2">
      <c r="A40" s="13"/>
      <c r="B40" s="4"/>
      <c r="C40" s="4"/>
      <c r="D40" s="4"/>
      <c r="E40" s="4"/>
      <c r="F40" s="14"/>
      <c r="G40" s="15"/>
      <c r="H40" s="5"/>
      <c r="I40" s="15"/>
    </row>
    <row r="41" spans="1:9" x14ac:dyDescent="0.2">
      <c r="A41" s="13"/>
      <c r="B41" s="4"/>
      <c r="C41" s="4" t="s">
        <v>43</v>
      </c>
      <c r="D41" s="4"/>
      <c r="E41" s="4"/>
      <c r="F41" s="14"/>
      <c r="G41" s="15"/>
      <c r="H41" s="5"/>
      <c r="I41" s="15"/>
    </row>
    <row r="42" spans="1:9" x14ac:dyDescent="0.2">
      <c r="A42" s="13"/>
      <c r="B42" s="4"/>
      <c r="C42" s="4"/>
      <c r="D42" s="4"/>
      <c r="E42" s="4"/>
      <c r="F42" s="14"/>
      <c r="G42" s="17">
        <v>9000</v>
      </c>
      <c r="H42" s="5"/>
      <c r="I42" s="15"/>
    </row>
    <row r="43" spans="1:9" x14ac:dyDescent="0.2">
      <c r="A43" s="13"/>
      <c r="B43" s="4"/>
      <c r="C43" s="4" t="s">
        <v>44</v>
      </c>
      <c r="D43" s="4"/>
      <c r="E43" s="4"/>
      <c r="F43" s="14"/>
      <c r="G43" s="15"/>
      <c r="H43" s="18">
        <f>SUM(G36:G42)</f>
        <v>8221356</v>
      </c>
      <c r="I43" s="15"/>
    </row>
    <row r="44" spans="1:9" x14ac:dyDescent="0.2">
      <c r="A44" s="13"/>
      <c r="B44" s="4" t="s">
        <v>24</v>
      </c>
      <c r="C44" s="4" t="s">
        <v>45</v>
      </c>
      <c r="D44" s="4"/>
      <c r="E44" s="4"/>
      <c r="F44" s="14"/>
      <c r="G44" s="15"/>
      <c r="H44" s="5"/>
      <c r="I44" s="15"/>
    </row>
    <row r="45" spans="1:9" x14ac:dyDescent="0.2">
      <c r="A45" s="13"/>
      <c r="B45" s="4"/>
      <c r="C45" s="4"/>
      <c r="D45" s="4"/>
      <c r="E45" s="4"/>
      <c r="F45" s="14"/>
      <c r="G45" s="17"/>
      <c r="H45" s="5"/>
      <c r="I45" s="15"/>
    </row>
    <row r="46" spans="1:9" x14ac:dyDescent="0.2">
      <c r="A46" s="13"/>
      <c r="B46" s="4"/>
      <c r="C46" s="4" t="s">
        <v>46</v>
      </c>
      <c r="D46" s="4"/>
      <c r="E46" s="4"/>
      <c r="F46" s="14"/>
      <c r="G46" s="15"/>
      <c r="H46" s="21">
        <f>SUM(G45:G45)</f>
        <v>0</v>
      </c>
      <c r="I46" s="15"/>
    </row>
    <row r="47" spans="1:9" x14ac:dyDescent="0.2">
      <c r="A47" s="13"/>
      <c r="B47" s="4" t="s">
        <v>47</v>
      </c>
      <c r="C47" s="4"/>
      <c r="D47" s="4"/>
      <c r="E47" s="4"/>
      <c r="F47" s="14"/>
      <c r="G47" s="15"/>
      <c r="H47" s="5"/>
      <c r="I47" s="21">
        <f>H43+H46</f>
        <v>8221356</v>
      </c>
    </row>
    <row r="48" spans="1:9" ht="18.600000000000001" thickBot="1" x14ac:dyDescent="0.25">
      <c r="A48" s="22"/>
      <c r="B48" s="23" t="s">
        <v>48</v>
      </c>
      <c r="C48" s="23"/>
      <c r="D48" s="23"/>
      <c r="E48" s="23"/>
      <c r="F48" s="24"/>
      <c r="G48" s="17"/>
      <c r="H48" s="25"/>
      <c r="I48" s="26">
        <f>I32-I47</f>
        <v>9133112</v>
      </c>
    </row>
    <row r="49" s="2" customFormat="1" ht="18.600000000000001" thickTop="1" x14ac:dyDescent="0.45"/>
  </sheetData>
  <mergeCells count="4">
    <mergeCell ref="G5:I5"/>
    <mergeCell ref="C21:D21"/>
    <mergeCell ref="C25:D25"/>
    <mergeCell ref="C28:D28"/>
  </mergeCells>
  <phoneticPr fontId="3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　財産目録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健司 酒井</dc:creator>
  <cp:lastModifiedBy>千葉盲ろう者友の会 ＮPO法人</cp:lastModifiedBy>
  <dcterms:created xsi:type="dcterms:W3CDTF">2024-05-14T06:43:50Z</dcterms:created>
  <dcterms:modified xsi:type="dcterms:W3CDTF">2024-11-10T03:52:24Z</dcterms:modified>
</cp:coreProperties>
</file>